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80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<sst xmlns="http://schemas.openxmlformats.org/spreadsheetml/2006/main" count="10" uniqueCount="7">
  <si>
    <t>变更前</t>
  </si>
  <si>
    <t>QT-4</t>
  </si>
  <si>
    <t>Rr1-S8m-E型混凝土护栏</t>
  </si>
  <si>
    <t>m3</t>
  </si>
  <si>
    <r>
      <t xml:space="preserve">招标人仅提供混凝土、护栏钢模板、安全防护网、泵车，投标人的施工内容包含但不限于：
1、模板工程（含模板、支撑、钢管、拉杆、木方、木楔等）、模板倒运、混凝土入模、振捣等施工以及完成上述工作所必须的一切相关工作、材料设备、用电和生活设施等；
2、施工前，需预先打入φ140×4.5×1400规格的镀锌钢管。此工作内容已包含在相应的综合单价内，不另行列项计量与支付；
3、钢模板局部改造、标段内转运均由投标人负责；
</t>
    </r>
    <r>
      <rPr>
        <sz val="10"/>
        <color rgb="FFFF0000"/>
        <rFont val="宋体"/>
        <charset val="134"/>
      </rPr>
      <t>4、护栏预埋件材料由招标人提供，投标人负责预埋安装， 不另行计量；</t>
    </r>
    <r>
      <rPr>
        <sz val="10"/>
        <rFont val="宋体"/>
        <charset val="134"/>
      </rPr>
      <t xml:space="preserve">
5、工地范围内各种材料、机械、设备等倒运由投标人负责；
6、施工过程中用到的扣件、对拉螺丝、拉杆等小材料由投标人负责。 
7、桥梁交安及机电设施底座预埋件的焊接与预埋施工，其费用已包含在综合单价中，不另行计量与支付。             
8、使用泵车浇筑时，泵车由招标人提供；若由投标人提供泵车，泵送费按25元/m3结算。
9、砼护栏、砼护栏底座上其他连接件及PVC管计入混凝土单价中，不另行计量
10、本项为京台高速中央分隔带护栏工程。因我方需拆除该段护栏后方可进入施工场地，故其后续的恢复施工，亦由我方承担。</t>
    </r>
  </si>
  <si>
    <t>变更后</t>
  </si>
  <si>
    <t>招标人仅提供混凝土、护栏钢模板、安全防护网、泵车，投标人的施工内容包含但不限于：
1、模板工程（含模板、支撑、钢管、拉杆、木方、木楔等）、模板倒运、混凝土入模、振捣等施工以及完成上述工作所必须的一切相关工作、材料设备、用电和生活设施等；
2、施工前，需预先打入φ140×4.5×1400规格的镀锌钢管。此工作内容已包含在相应的综合单价内，不另行列项计量与支付；
3、钢模板局部改造、标段内转运均由投标人负责；
4、工地范围内各种材料、机械、设备等倒运由投标人负责；
5、施工过程中用到的扣件、对拉螺丝、拉杆等小材料由投标人负责。 
6、桥梁交安及机电设施底座预埋件的焊接与预埋施工，其费用已包含在综合单价中，不另行计量与支付。             
7、使用泵车浇筑时，泵车由招标人提供；若由投标人提供泵车，泵送费按25元/m3结算。
8、砼护栏、砼护栏底座上其他连接件及PVC管计入混凝土单价中，不另行计量
9、本项为京台高速中央分隔带护栏工程。因我方需拆除该段护栏后方可进入施工场地，故其后续的恢复施工，亦由我方承担。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</si>
</sst>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</numFmts>
  <fonts count="24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name val="宋体"/>
      <charset val="20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5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6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7:K38"/>
  <sheetViews>
    <sheetView tabSelected="1" workbookViewId="0">
      <selection activeCell="K7" sqref="K7"/>
    </sheetView>
  </sheetViews>
  <sheetFormatPr defaultColWidth="8.72727272727273" defaultRowHeight="14"/>
  <cols>
    <col min="1" max="2" width="16.1818181818182" style="1" customWidth="1"/>
    <col min="3" max="10" width="25.6363636363636" style="1" customWidth="1"/>
    <col min="11" max="11" width="77.6363636363636" style="1" customWidth="1"/>
    <col min="12" max="14" width="25.6363636363636" customWidth="1"/>
  </cols>
  <sheetData>
    <row r="7" ht="231" customHeight="1" spans="1:11">
      <c r="A7" s="1" t="s">
        <v>0</v>
      </c>
      <c r="B7" s="2" t="s">
        <v>1</v>
      </c>
      <c r="C7" s="3" t="s">
        <v>2</v>
      </c>
      <c r="D7" s="4" t="s">
        <v>3</v>
      </c>
      <c r="E7" s="5">
        <v>300</v>
      </c>
      <c r="F7" s="6">
        <v>3</v>
      </c>
      <c r="G7" s="7">
        <v>400</v>
      </c>
      <c r="H7" s="8">
        <f>ROUND(G7*1.03,2)</f>
        <v>412</v>
      </c>
      <c r="I7" s="9">
        <f>ROUND(G7*E7,2)</f>
        <v>120000</v>
      </c>
      <c r="J7" s="8">
        <f>ROUND(H7*E7,2)</f>
        <v>123600</v>
      </c>
      <c r="K7" s="10" t="s">
        <v>4</v>
      </c>
    </row>
    <row r="8" ht="230" customHeight="1" spans="1:11">
      <c r="A8" s="1" t="s">
        <v>5</v>
      </c>
      <c r="B8" s="2" t="s">
        <v>1</v>
      </c>
      <c r="C8" s="3" t="s">
        <v>2</v>
      </c>
      <c r="D8" s="4" t="s">
        <v>3</v>
      </c>
      <c r="E8" s="5">
        <v>300</v>
      </c>
      <c r="F8" s="6">
        <v>3</v>
      </c>
      <c r="G8" s="7">
        <v>400</v>
      </c>
      <c r="H8" s="8">
        <f>ROUND(G8*1.03,2)</f>
        <v>412</v>
      </c>
      <c r="I8" s="9">
        <f>ROUND(G8*E8,2)</f>
        <v>120000</v>
      </c>
      <c r="J8" s="8">
        <f>ROUND(H8*E8,2)</f>
        <v>123600</v>
      </c>
      <c r="K8" s="10" t="s">
        <v>6</v>
      </c>
    </row>
    <row r="9" ht="82" customHeight="1"/>
    <row r="10" ht="82" customHeight="1"/>
    <row r="11" ht="82" customHeight="1"/>
    <row r="12" ht="82" customHeight="1"/>
    <row r="13" ht="82" customHeight="1"/>
    <row r="14" ht="82" customHeight="1"/>
    <row r="15" ht="82" customHeight="1"/>
    <row r="16" ht="82" customHeight="1"/>
    <row r="17" ht="82" customHeight="1"/>
    <row r="18" ht="82" customHeight="1"/>
    <row r="19" ht="82" customHeight="1"/>
    <row r="20" ht="82" customHeight="1"/>
    <row r="21" ht="82" customHeight="1"/>
    <row r="22" ht="82" customHeight="1"/>
    <row r="23" ht="82" customHeight="1"/>
    <row r="24" ht="82" customHeight="1"/>
    <row r="25" ht="82" customHeight="1"/>
    <row r="26" ht="82" customHeight="1"/>
    <row r="27" ht="82" customHeight="1"/>
    <row r="28" ht="82" customHeight="1"/>
    <row r="29" ht="82" customHeight="1"/>
    <row r="30" ht="82" customHeight="1"/>
    <row r="31" ht="82" customHeight="1"/>
    <row r="32" ht="82" customHeight="1"/>
    <row r="33" ht="82" customHeight="1"/>
    <row r="34" ht="82" customHeight="1"/>
    <row r="35" ht="82" customHeight="1"/>
    <row r="36" ht="82" customHeight="1"/>
    <row r="37" ht="82" customHeight="1"/>
    <row r="38" ht="82" customHeigh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郁</dc:creator>
  <cp:lastModifiedBy>会出声的木头</cp:lastModifiedBy>
  <dcterms:created xsi:type="dcterms:W3CDTF">2026-04-08T00:46:46Z</dcterms:created>
  <dcterms:modified xsi:type="dcterms:W3CDTF">2026-04-08T00:51:08Z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C8313980915F4B12ADB402582D3F4B33_11</vt:lpwstr>
  </property>
  <property fmtid="{D5CDD505-2E9C-101B-9397-08002B2CF9AE}" pid="3" name="KSOProductBuildVer">
    <vt:lpwstr>2052-12.1.0.25222</vt:lpwstr>
  </property>
  <property fmtid="{D5CDD505-2E9C-101B-9397-08002B2CF9AE}" pid="4" name="CalculationRule">
    <vt:i4>1</vt:i4>
  </property>
</Properties>
</file>